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owok\Desktop\Inne\DPS żywienie\Wersja robocza SWZ\SWZ wraz z załącznikami\"/>
    </mc:Choice>
  </mc:AlternateContent>
  <bookViews>
    <workbookView xWindow="0" yWindow="0" windowWidth="16380" windowHeight="8190" tabRatio="500"/>
  </bookViews>
  <sheets>
    <sheet name="wędliny i wyroby wędliniarskie" sheetId="1" r:id="rId1"/>
  </sheet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74" i="1" l="1"/>
  <c r="I74" i="1"/>
  <c r="H74" i="1"/>
  <c r="N55" i="1"/>
  <c r="M55" i="1"/>
  <c r="M54" i="1"/>
  <c r="N54" i="1" s="1"/>
  <c r="M53" i="1"/>
  <c r="N53" i="1" s="1"/>
  <c r="M52" i="1"/>
  <c r="N52" i="1" s="1"/>
  <c r="M51" i="1"/>
  <c r="N51" i="1" s="1"/>
  <c r="M50" i="1"/>
  <c r="N50" i="1" s="1"/>
  <c r="M49" i="1"/>
  <c r="N49" i="1" s="1"/>
  <c r="M48" i="1"/>
  <c r="N48" i="1" s="1"/>
  <c r="M47" i="1"/>
  <c r="N47" i="1" s="1"/>
  <c r="M46" i="1"/>
  <c r="N46" i="1" s="1"/>
  <c r="M45" i="1"/>
  <c r="N45" i="1" s="1"/>
  <c r="M44" i="1"/>
  <c r="N44" i="1" s="1"/>
  <c r="M43" i="1"/>
  <c r="N43" i="1" s="1"/>
  <c r="N42" i="1"/>
  <c r="M42" i="1"/>
  <c r="M41" i="1"/>
  <c r="N41" i="1" s="1"/>
  <c r="M40" i="1"/>
  <c r="N40" i="1" s="1"/>
  <c r="M39" i="1"/>
  <c r="N39" i="1" s="1"/>
  <c r="M38" i="1"/>
  <c r="N38" i="1" s="1"/>
  <c r="M37" i="1"/>
  <c r="N37" i="1" s="1"/>
  <c r="M36" i="1"/>
  <c r="N36" i="1" s="1"/>
  <c r="M35" i="1"/>
  <c r="N35" i="1" s="1"/>
  <c r="M34" i="1"/>
  <c r="N34" i="1" s="1"/>
  <c r="M33" i="1"/>
  <c r="N33" i="1" s="1"/>
  <c r="M32" i="1"/>
  <c r="N32" i="1" s="1"/>
  <c r="M31" i="1"/>
  <c r="N31" i="1" s="1"/>
  <c r="M30" i="1"/>
  <c r="N30" i="1" s="1"/>
  <c r="M29" i="1"/>
  <c r="N29" i="1" s="1"/>
  <c r="M28" i="1"/>
  <c r="N28" i="1" s="1"/>
  <c r="M27" i="1"/>
  <c r="N27" i="1" s="1"/>
  <c r="M26" i="1"/>
  <c r="N26" i="1" s="1"/>
  <c r="M25" i="1"/>
  <c r="N25" i="1" s="1"/>
  <c r="M24" i="1"/>
  <c r="N24" i="1" s="1"/>
  <c r="M23" i="1"/>
  <c r="N23" i="1" s="1"/>
  <c r="M22" i="1"/>
  <c r="N22" i="1" s="1"/>
  <c r="M21" i="1"/>
  <c r="N21" i="1" s="1"/>
  <c r="M20" i="1"/>
  <c r="N20" i="1" s="1"/>
  <c r="M19" i="1"/>
  <c r="N19" i="1" s="1"/>
  <c r="M18" i="1"/>
  <c r="N18" i="1" s="1"/>
  <c r="M17" i="1"/>
  <c r="N17" i="1" s="1"/>
  <c r="M16" i="1"/>
  <c r="N16" i="1" s="1"/>
  <c r="M15" i="1"/>
  <c r="N15" i="1" s="1"/>
  <c r="M14" i="1"/>
  <c r="N14" i="1" s="1"/>
  <c r="M13" i="1"/>
  <c r="N13" i="1" s="1"/>
  <c r="M12" i="1"/>
  <c r="N12" i="1" s="1"/>
  <c r="M11" i="1"/>
  <c r="N11" i="1" s="1"/>
  <c r="M10" i="1"/>
  <c r="N10" i="1" s="1"/>
  <c r="N9" i="1"/>
  <c r="M9" i="1"/>
  <c r="M8" i="1"/>
  <c r="N8" i="1" s="1"/>
  <c r="M7" i="1"/>
  <c r="N7" i="1" s="1"/>
  <c r="N6" i="1"/>
  <c r="M6" i="1"/>
  <c r="M5" i="1"/>
  <c r="N5" i="1" s="1"/>
</calcChain>
</file>

<file path=xl/sharedStrings.xml><?xml version="1.0" encoding="utf-8"?>
<sst xmlns="http://schemas.openxmlformats.org/spreadsheetml/2006/main" count="142" uniqueCount="78">
  <si>
    <t>Lp</t>
  </si>
  <si>
    <t>Opis</t>
  </si>
  <si>
    <t>Jednostka miary</t>
  </si>
  <si>
    <t>Ilość</t>
  </si>
  <si>
    <t>Obowiązująca stawka podatku od towarów i usług</t>
  </si>
  <si>
    <t>Cena jednostkowa netto</t>
  </si>
  <si>
    <t>Wartość netto</t>
  </si>
  <si>
    <t>Wartość brutto</t>
  </si>
  <si>
    <r>
      <rPr>
        <b/>
        <sz val="11"/>
        <rFont val="Times New Roman"/>
        <family val="1"/>
        <charset val="238"/>
      </rPr>
      <t>Boczek wędzony b/k</t>
    </r>
    <r>
      <rPr>
        <sz val="11"/>
        <rFont val="Times New Roman"/>
        <family val="1"/>
        <charset val="238"/>
      </rPr>
      <t xml:space="preserve"> </t>
    </r>
    <r>
      <rPr>
        <b/>
        <sz val="11"/>
        <rFont val="Times New Roman"/>
        <family val="1"/>
        <charset val="238"/>
      </rPr>
      <t>parzony</t>
    </r>
  </si>
  <si>
    <t>kg</t>
  </si>
  <si>
    <r>
      <rPr>
        <b/>
        <sz val="11"/>
        <rFont val="Times New Roman"/>
        <family val="1"/>
        <charset val="238"/>
      </rPr>
      <t>Kiełbasa biała parzona ( zawartośc mięsa wieprzowego min 85%, mięsa wołowego 10%), z mięsa wieprzowego i wołowego</t>
    </r>
    <r>
      <rPr>
        <sz val="11"/>
        <rFont val="Times New Roman"/>
        <family val="1"/>
        <charset val="238"/>
      </rPr>
      <t xml:space="preserve">, </t>
    </r>
  </si>
  <si>
    <r>
      <rPr>
        <b/>
        <sz val="11"/>
        <rFont val="Times New Roman"/>
        <family val="1"/>
        <charset val="238"/>
      </rPr>
      <t>Kiełbasa śląska drobiowa , parzona (zawartość mięsa min</t>
    </r>
    <r>
      <rPr>
        <sz val="11"/>
        <rFont val="Times New Roman"/>
        <family val="1"/>
        <charset val="238"/>
      </rPr>
      <t xml:space="preserve"> </t>
    </r>
    <r>
      <rPr>
        <b/>
        <sz val="11"/>
        <rFont val="Times New Roman"/>
        <family val="1"/>
        <charset val="238"/>
      </rPr>
      <t>90%)</t>
    </r>
    <r>
      <rPr>
        <sz val="11"/>
        <rFont val="Times New Roman"/>
        <family val="1"/>
        <charset val="238"/>
      </rPr>
      <t xml:space="preserve"> </t>
    </r>
  </si>
  <si>
    <r>
      <rPr>
        <b/>
        <sz val="11"/>
        <rFont val="Times New Roman"/>
        <family val="1"/>
        <charset val="238"/>
      </rPr>
      <t>Kiełbasa zwyczajna, chuda  wieprzowa , parzona (zawartość mięsa min</t>
    </r>
    <r>
      <rPr>
        <sz val="11"/>
        <rFont val="Times New Roman"/>
        <family val="1"/>
        <charset val="238"/>
      </rPr>
      <t xml:space="preserve"> </t>
    </r>
    <r>
      <rPr>
        <b/>
        <sz val="11"/>
        <rFont val="Times New Roman"/>
        <family val="1"/>
        <charset val="238"/>
      </rPr>
      <t>80%)</t>
    </r>
    <r>
      <rPr>
        <sz val="11"/>
        <rFont val="Times New Roman"/>
        <family val="1"/>
        <charset val="238"/>
      </rPr>
      <t xml:space="preserve"> </t>
    </r>
  </si>
  <si>
    <t xml:space="preserve">Kiełbasa kminkowa </t>
  </si>
  <si>
    <t>Kiełbasa biała surowa</t>
  </si>
  <si>
    <t>Kiełbasa krotoszyńska</t>
  </si>
  <si>
    <t>Kiełbasa żywiecka</t>
  </si>
  <si>
    <t>Kiełbasa śląska wieprzowa</t>
  </si>
  <si>
    <t xml:space="preserve">kiełbasa krucha </t>
  </si>
  <si>
    <t>kiełbasa podwawelska</t>
  </si>
  <si>
    <t>krupniok śląski</t>
  </si>
  <si>
    <t xml:space="preserve">kurczak złoty </t>
  </si>
  <si>
    <t>metka cebulowa</t>
  </si>
  <si>
    <t>mielonka prasowana</t>
  </si>
  <si>
    <t>mortadela wędlina</t>
  </si>
  <si>
    <t>necówka</t>
  </si>
  <si>
    <t>ogonówka, wędlina w kawałku</t>
  </si>
  <si>
    <t>parówkowa wieprzowa</t>
  </si>
  <si>
    <t>parówki cienkie wieprzowe</t>
  </si>
  <si>
    <t>pasztet kremowy</t>
  </si>
  <si>
    <t>pasztet pieczony</t>
  </si>
  <si>
    <t>pasztet pieczony z żurawiną / ze śliwką</t>
  </si>
  <si>
    <t>pieczeń rzymska</t>
  </si>
  <si>
    <t>polędwica sopocka</t>
  </si>
  <si>
    <t>polędwica ze starej wędzarni</t>
  </si>
  <si>
    <t>polędwica drobiowa z kurczaka</t>
  </si>
  <si>
    <t>polędwica prasowana z indyka</t>
  </si>
  <si>
    <t xml:space="preserve">przysmak watykański </t>
  </si>
  <si>
    <t>salami</t>
  </si>
  <si>
    <t>salceson biały</t>
  </si>
  <si>
    <t>salceson ozorkowy</t>
  </si>
  <si>
    <t>schab ze śliwką</t>
  </si>
  <si>
    <t xml:space="preserve">smalec </t>
  </si>
  <si>
    <t>sopel z indyka</t>
  </si>
  <si>
    <t>szynka delikatesowa biała</t>
  </si>
  <si>
    <t>szynka domowa</t>
  </si>
  <si>
    <t>szynka babci</t>
  </si>
  <si>
    <t>szynka dębicka</t>
  </si>
  <si>
    <t>szynka wiejska z czosnkiem</t>
  </si>
  <si>
    <t>szynka cygańska</t>
  </si>
  <si>
    <t>szynka dębowa</t>
  </si>
  <si>
    <t>szynka konserwowa</t>
  </si>
  <si>
    <t>szynka wędzona</t>
  </si>
  <si>
    <t>szynka z indyka w siatce</t>
  </si>
  <si>
    <t>szynkowa wędzona</t>
  </si>
  <si>
    <t>winerki</t>
  </si>
  <si>
    <t>boczek staropolski</t>
  </si>
  <si>
    <t>golonkowa kiełbasa</t>
  </si>
  <si>
    <t>indyk z czosnkiem niedźwiedzim</t>
  </si>
  <si>
    <t>baleron z indyka</t>
  </si>
  <si>
    <t xml:space="preserve">łopatka wieprzowa extra </t>
  </si>
  <si>
    <t>łopatka wieprzowa b/k handlowa</t>
  </si>
  <si>
    <t>ozory wieprzowe</t>
  </si>
  <si>
    <t>schab wieprzowy b/k</t>
  </si>
  <si>
    <t>żeberka wieprzowe paski</t>
  </si>
  <si>
    <t>karczek wieprzowy</t>
  </si>
  <si>
    <t>flaki wołowe</t>
  </si>
  <si>
    <t>kurczak świeży</t>
  </si>
  <si>
    <t xml:space="preserve">porcje rosołowe </t>
  </si>
  <si>
    <t xml:space="preserve">kg </t>
  </si>
  <si>
    <t>udka z kurczaka</t>
  </si>
  <si>
    <t>udziec z indyka</t>
  </si>
  <si>
    <t>wątróbka drobiowa</t>
  </si>
  <si>
    <t>żołądki drobiowe</t>
  </si>
  <si>
    <t>filet z kurczaka</t>
  </si>
  <si>
    <t xml:space="preserve">skrzydełka z kurczaka </t>
  </si>
  <si>
    <t xml:space="preserve">RAZEM </t>
  </si>
  <si>
    <t>MIĘSO I WĘDLINY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</si>
</sst>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>
    <font>
      <sz val="11"/>
      <color rgb="FF000000"/>
      <name val="Calibri"/>
      <family val="2"/>
      <charset val="1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Arial"/>
      <family val="2"/>
      <charset val="238"/>
    </font>
    <font>
      <sz val="11"/>
      <color rgb="FF000000"/>
      <name val="Times New Roman"/>
      <family val="1"/>
      <charset val="238"/>
    </font>
    <font>
      <sz val="10"/>
      <color rgb="FF000000"/>
      <name val="Arial1"/>
      <charset val="238"/>
    </font>
    <font>
      <b/>
      <sz val="11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0"/>
      <color rgb="FF000000"/>
      <name val="Tahoma"/>
      <family val="2"/>
      <charset val="238"/>
    </font>
    <font>
      <b/>
      <sz val="11"/>
      <color rgb="FF000000"/>
      <name val="Calibri"/>
      <family val="2"/>
      <charset val="238"/>
    </font>
    <font>
      <sz val="12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sz val="12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9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3" fillId="0" borderId="0"/>
    <xf numFmtId="0" fontId="1" fillId="0" borderId="0"/>
  </cellStyleXfs>
  <cellXfs count="42">
    <xf numFmtId="0" fontId="0" fillId="0" borderId="0" xfId="0"/>
    <xf numFmtId="0" fontId="4" fillId="0" borderId="4" xfId="0" applyFont="1" applyBorder="1" applyAlignment="1">
      <alignment horizontal="center"/>
    </xf>
    <xf numFmtId="0" fontId="5" fillId="0" borderId="0" xfId="0" applyFont="1" applyBorder="1" applyAlignment="1">
      <alignment horizontal="center" vertical="top"/>
    </xf>
    <xf numFmtId="0" fontId="0" fillId="0" borderId="0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4" fillId="0" borderId="0" xfId="0" applyFont="1"/>
    <xf numFmtId="1" fontId="0" fillId="0" borderId="0" xfId="0" applyNumberFormat="1"/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1" fontId="6" fillId="0" borderId="0" xfId="0" applyNumberFormat="1" applyFont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8" fillId="0" borderId="2" xfId="0" applyFont="1" applyBorder="1" applyAlignment="1" applyProtection="1">
      <alignment horizontal="center" vertical="center" wrapText="1"/>
      <protection hidden="1"/>
    </xf>
    <xf numFmtId="1" fontId="9" fillId="2" borderId="2" xfId="0" applyNumberFormat="1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6" fillId="0" borderId="2" xfId="8" applyFont="1" applyBorder="1" applyAlignment="1">
      <alignment horizontal="left" vertical="center" wrapText="1"/>
    </xf>
    <xf numFmtId="1" fontId="0" fillId="2" borderId="3" xfId="0" applyNumberFormat="1" applyFill="1" applyBorder="1"/>
    <xf numFmtId="10" fontId="0" fillId="2" borderId="2" xfId="0" applyNumberFormat="1" applyFill="1" applyBorder="1" applyAlignment="1">
      <alignment horizontal="center" vertical="center"/>
    </xf>
    <xf numFmtId="2" fontId="0" fillId="2" borderId="2" xfId="0" applyNumberFormat="1" applyFill="1" applyBorder="1"/>
    <xf numFmtId="40" fontId="0" fillId="2" borderId="0" xfId="0" applyNumberFormat="1" applyFill="1"/>
    <xf numFmtId="2" fontId="0" fillId="2" borderId="0" xfId="0" applyNumberFormat="1" applyFill="1"/>
    <xf numFmtId="0" fontId="0" fillId="2" borderId="0" xfId="0" applyFill="1"/>
    <xf numFmtId="0" fontId="11" fillId="0" borderId="2" xfId="3" applyFont="1" applyBorder="1" applyAlignment="1">
      <alignment horizontal="left" vertical="center" wrapText="1"/>
    </xf>
    <xf numFmtId="0" fontId="11" fillId="0" borderId="2" xfId="8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wrapText="1"/>
    </xf>
    <xf numFmtId="0" fontId="10" fillId="2" borderId="2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wrapText="1"/>
    </xf>
    <xf numFmtId="0" fontId="0" fillId="0" borderId="2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" fillId="0" borderId="0" xfId="0" applyFont="1"/>
    <xf numFmtId="0" fontId="0" fillId="2" borderId="2" xfId="0" applyFont="1" applyFill="1" applyBorder="1" applyAlignment="1">
      <alignment horizontal="center" vertical="center"/>
    </xf>
    <xf numFmtId="0" fontId="10" fillId="0" borderId="2" xfId="7" applyFont="1" applyBorder="1" applyAlignment="1">
      <alignment wrapText="1"/>
    </xf>
    <xf numFmtId="0" fontId="4" fillId="0" borderId="2" xfId="0" applyFont="1" applyBorder="1" applyAlignment="1">
      <alignment horizontal="center" vertical="center"/>
    </xf>
    <xf numFmtId="0" fontId="0" fillId="0" borderId="3" xfId="0" applyBorder="1"/>
    <xf numFmtId="0" fontId="12" fillId="0" borderId="0" xfId="0" applyFont="1"/>
    <xf numFmtId="0" fontId="0" fillId="0" borderId="2" xfId="0" applyBorder="1"/>
    <xf numFmtId="4" fontId="0" fillId="0" borderId="2" xfId="0" applyNumberFormat="1" applyBorder="1"/>
  </cellXfs>
  <cellStyles count="9">
    <cellStyle name="Normalny" xfId="0" builtinId="0"/>
    <cellStyle name="Normalny 2" xfId="1"/>
    <cellStyle name="Normalny 2 2" xfId="2"/>
    <cellStyle name="Normalny 3" xfId="3"/>
    <cellStyle name="Normalny 3 2" xfId="4"/>
    <cellStyle name="Normalny 5" xfId="5"/>
    <cellStyle name="Normalny 5 2" xfId="6"/>
    <cellStyle name="Normalny 7" xfId="7"/>
    <cellStyle name="Normalny_Arkusz1" xfId="8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E6B9B8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E6B9B8"/>
    <pageSetUpPr fitToPage="1"/>
  </sheetPr>
  <dimension ref="A1:N103"/>
  <sheetViews>
    <sheetView tabSelected="1" zoomScale="90" zoomScaleNormal="90" workbookViewId="0">
      <selection sqref="A1:B1"/>
    </sheetView>
  </sheetViews>
  <sheetFormatPr defaultColWidth="8.85546875" defaultRowHeight="15"/>
  <cols>
    <col min="1" max="1" width="5" style="4" customWidth="1"/>
    <col min="2" max="2" width="66.28515625" style="5" customWidth="1"/>
    <col min="3" max="3" width="14.5703125" style="4" customWidth="1"/>
    <col min="4" max="4" width="1.140625" customWidth="1"/>
    <col min="5" max="5" width="19.5703125" hidden="1" customWidth="1"/>
    <col min="6" max="6" width="8.85546875" style="6" customWidth="1"/>
    <col min="7" max="7" width="18" style="4" customWidth="1"/>
    <col min="8" max="8" width="11.140625" style="4" customWidth="1"/>
    <col min="9" max="9" width="20" style="4" customWidth="1"/>
    <col min="10" max="10" width="18.5703125" customWidth="1"/>
  </cols>
  <sheetData>
    <row r="1" spans="1:14" ht="27.75" customHeight="1">
      <c r="A1" s="3" t="s">
        <v>77</v>
      </c>
      <c r="B1" s="3"/>
    </row>
    <row r="2" spans="1:14" ht="27.75" customHeight="1">
      <c r="A2" s="2"/>
      <c r="B2" s="2"/>
      <c r="C2" s="2"/>
      <c r="D2" s="2"/>
      <c r="E2" s="2"/>
      <c r="F2" s="2"/>
      <c r="G2" s="2"/>
      <c r="H2" s="2"/>
    </row>
    <row r="3" spans="1:14" ht="27.75" customHeight="1">
      <c r="A3" s="7"/>
      <c r="B3" s="8"/>
      <c r="C3" s="9"/>
      <c r="F3" s="10"/>
    </row>
    <row r="4" spans="1:14" ht="27.75" customHeight="1">
      <c r="A4" s="11" t="s">
        <v>0</v>
      </c>
      <c r="B4" s="12" t="s">
        <v>1</v>
      </c>
      <c r="C4" s="13" t="s">
        <v>2</v>
      </c>
      <c r="F4" s="14" t="s">
        <v>3</v>
      </c>
      <c r="G4" s="15" t="s">
        <v>4</v>
      </c>
      <c r="H4" s="15" t="s">
        <v>5</v>
      </c>
      <c r="I4" s="16" t="s">
        <v>6</v>
      </c>
      <c r="J4" s="16" t="s">
        <v>7</v>
      </c>
    </row>
    <row r="5" spans="1:14" ht="27.75" customHeight="1">
      <c r="A5" s="17">
        <v>1</v>
      </c>
      <c r="B5" s="18" t="s">
        <v>8</v>
      </c>
      <c r="C5" s="17" t="s">
        <v>9</v>
      </c>
      <c r="F5" s="19">
        <v>40</v>
      </c>
      <c r="G5" s="20">
        <v>0.05</v>
      </c>
      <c r="H5" s="21"/>
      <c r="I5" s="21"/>
      <c r="J5" s="21"/>
      <c r="K5" s="22"/>
      <c r="L5" s="23"/>
      <c r="M5" s="23">
        <f t="shared" ref="M5:M36" si="0">J5-L5</f>
        <v>0</v>
      </c>
      <c r="N5" s="24">
        <f t="shared" ref="N5:N36" si="1">L5+M5</f>
        <v>0</v>
      </c>
    </row>
    <row r="6" spans="1:14" ht="27.75" customHeight="1">
      <c r="A6" s="17">
        <v>2</v>
      </c>
      <c r="B6" s="18" t="s">
        <v>10</v>
      </c>
      <c r="C6" s="17" t="s">
        <v>9</v>
      </c>
      <c r="F6" s="19">
        <v>50</v>
      </c>
      <c r="G6" s="20">
        <v>0.05</v>
      </c>
      <c r="H6" s="21"/>
      <c r="I6" s="21"/>
      <c r="J6" s="21"/>
      <c r="K6" s="22"/>
      <c r="L6" s="23"/>
      <c r="M6" s="23">
        <f t="shared" si="0"/>
        <v>0</v>
      </c>
      <c r="N6" s="24">
        <f t="shared" si="1"/>
        <v>0</v>
      </c>
    </row>
    <row r="7" spans="1:14" ht="27.75" customHeight="1">
      <c r="A7" s="17">
        <v>3</v>
      </c>
      <c r="B7" s="18" t="s">
        <v>11</v>
      </c>
      <c r="C7" s="17" t="s">
        <v>9</v>
      </c>
      <c r="F7" s="19">
        <v>50</v>
      </c>
      <c r="G7" s="20">
        <v>0.05</v>
      </c>
      <c r="H7" s="21"/>
      <c r="I7" s="21"/>
      <c r="J7" s="21"/>
      <c r="K7" s="22"/>
      <c r="L7" s="23"/>
      <c r="M7" s="23">
        <f t="shared" si="0"/>
        <v>0</v>
      </c>
      <c r="N7" s="24">
        <f t="shared" si="1"/>
        <v>0</v>
      </c>
    </row>
    <row r="8" spans="1:14" ht="27.75" customHeight="1">
      <c r="A8" s="17">
        <v>4</v>
      </c>
      <c r="B8" s="18" t="s">
        <v>12</v>
      </c>
      <c r="C8" s="17" t="s">
        <v>9</v>
      </c>
      <c r="F8" s="19">
        <v>130</v>
      </c>
      <c r="G8" s="20">
        <v>0.05</v>
      </c>
      <c r="H8" s="21"/>
      <c r="I8" s="21"/>
      <c r="J8" s="21"/>
      <c r="K8" s="22"/>
      <c r="L8" s="23"/>
      <c r="M8" s="23">
        <f t="shared" si="0"/>
        <v>0</v>
      </c>
      <c r="N8" s="24">
        <f t="shared" si="1"/>
        <v>0</v>
      </c>
    </row>
    <row r="9" spans="1:14" ht="27.75" customHeight="1">
      <c r="A9" s="17">
        <v>5</v>
      </c>
      <c r="B9" s="25" t="s">
        <v>13</v>
      </c>
      <c r="C9" s="17" t="s">
        <v>9</v>
      </c>
      <c r="F9" s="19">
        <v>100</v>
      </c>
      <c r="G9" s="20">
        <v>0.05</v>
      </c>
      <c r="H9" s="21"/>
      <c r="I9" s="21"/>
      <c r="J9" s="21"/>
      <c r="K9" s="22"/>
      <c r="L9" s="23"/>
      <c r="M9" s="23">
        <f t="shared" si="0"/>
        <v>0</v>
      </c>
      <c r="N9" s="24">
        <f t="shared" si="1"/>
        <v>0</v>
      </c>
    </row>
    <row r="10" spans="1:14" ht="27.75" customHeight="1">
      <c r="A10" s="17">
        <v>6</v>
      </c>
      <c r="B10" s="25" t="s">
        <v>14</v>
      </c>
      <c r="C10" s="17" t="s">
        <v>9</v>
      </c>
      <c r="F10" s="19">
        <v>10</v>
      </c>
      <c r="G10" s="20">
        <v>0.05</v>
      </c>
      <c r="H10" s="21"/>
      <c r="I10" s="21"/>
      <c r="J10" s="21"/>
      <c r="K10" s="22"/>
      <c r="L10" s="23"/>
      <c r="M10" s="23">
        <f t="shared" si="0"/>
        <v>0</v>
      </c>
      <c r="N10" s="24">
        <f t="shared" si="1"/>
        <v>0</v>
      </c>
    </row>
    <row r="11" spans="1:14" ht="27.75" customHeight="1">
      <c r="A11" s="17">
        <v>7</v>
      </c>
      <c r="B11" s="26" t="s">
        <v>15</v>
      </c>
      <c r="C11" s="17" t="s">
        <v>9</v>
      </c>
      <c r="F11" s="19">
        <v>25</v>
      </c>
      <c r="G11" s="20">
        <v>0.05</v>
      </c>
      <c r="H11" s="21"/>
      <c r="I11" s="21"/>
      <c r="J11" s="21"/>
      <c r="K11" s="22"/>
      <c r="L11" s="23"/>
      <c r="M11" s="23">
        <f t="shared" si="0"/>
        <v>0</v>
      </c>
      <c r="N11" s="24">
        <f t="shared" si="1"/>
        <v>0</v>
      </c>
    </row>
    <row r="12" spans="1:14" ht="27.75" customHeight="1">
      <c r="A12" s="17">
        <v>8</v>
      </c>
      <c r="B12" s="27" t="s">
        <v>16</v>
      </c>
      <c r="C12" s="17" t="s">
        <v>9</v>
      </c>
      <c r="F12" s="19">
        <v>50</v>
      </c>
      <c r="G12" s="20">
        <v>0.05</v>
      </c>
      <c r="H12" s="21"/>
      <c r="I12" s="21"/>
      <c r="J12" s="21"/>
      <c r="K12" s="22"/>
      <c r="L12" s="23"/>
      <c r="M12" s="23">
        <f t="shared" si="0"/>
        <v>0</v>
      </c>
      <c r="N12" s="24">
        <f t="shared" si="1"/>
        <v>0</v>
      </c>
    </row>
    <row r="13" spans="1:14" ht="27.75" customHeight="1">
      <c r="A13" s="17">
        <v>9</v>
      </c>
      <c r="B13" s="26" t="s">
        <v>17</v>
      </c>
      <c r="C13" s="17" t="s">
        <v>9</v>
      </c>
      <c r="F13" s="19">
        <v>50</v>
      </c>
      <c r="G13" s="20">
        <v>0.05</v>
      </c>
      <c r="H13" s="21"/>
      <c r="I13" s="21"/>
      <c r="J13" s="21"/>
      <c r="K13" s="22"/>
      <c r="L13" s="23"/>
      <c r="M13" s="23">
        <f t="shared" si="0"/>
        <v>0</v>
      </c>
      <c r="N13" s="24">
        <f t="shared" si="1"/>
        <v>0</v>
      </c>
    </row>
    <row r="14" spans="1:14" ht="27.75" customHeight="1">
      <c r="A14" s="17">
        <v>10</v>
      </c>
      <c r="B14" s="27" t="s">
        <v>18</v>
      </c>
      <c r="C14" s="17" t="s">
        <v>9</v>
      </c>
      <c r="F14" s="19">
        <v>40</v>
      </c>
      <c r="G14" s="20">
        <v>0.05</v>
      </c>
      <c r="H14" s="21"/>
      <c r="I14" s="21"/>
      <c r="J14" s="21"/>
      <c r="K14" s="22"/>
      <c r="L14" s="23"/>
      <c r="M14" s="23">
        <f t="shared" si="0"/>
        <v>0</v>
      </c>
      <c r="N14" s="24">
        <f t="shared" si="1"/>
        <v>0</v>
      </c>
    </row>
    <row r="15" spans="1:14" ht="27.75" customHeight="1">
      <c r="A15" s="17">
        <v>11</v>
      </c>
      <c r="B15" s="25" t="s">
        <v>19</v>
      </c>
      <c r="C15" s="17" t="s">
        <v>9</v>
      </c>
      <c r="F15" s="19">
        <v>40</v>
      </c>
      <c r="G15" s="20">
        <v>0.05</v>
      </c>
      <c r="H15" s="21"/>
      <c r="I15" s="21"/>
      <c r="J15" s="21"/>
      <c r="K15" s="22"/>
      <c r="L15" s="23"/>
      <c r="M15" s="23">
        <f t="shared" si="0"/>
        <v>0</v>
      </c>
      <c r="N15" s="24">
        <f t="shared" si="1"/>
        <v>0</v>
      </c>
    </row>
    <row r="16" spans="1:14" ht="27.75" customHeight="1">
      <c r="A16" s="17">
        <v>12</v>
      </c>
      <c r="B16" s="26" t="s">
        <v>20</v>
      </c>
      <c r="C16" s="17" t="s">
        <v>9</v>
      </c>
      <c r="F16" s="19">
        <v>60</v>
      </c>
      <c r="G16" s="20">
        <v>0.05</v>
      </c>
      <c r="H16" s="21"/>
      <c r="I16" s="21"/>
      <c r="J16" s="21"/>
      <c r="K16" s="22"/>
      <c r="L16" s="23"/>
      <c r="M16" s="23">
        <f t="shared" si="0"/>
        <v>0</v>
      </c>
      <c r="N16" s="24">
        <f t="shared" si="1"/>
        <v>0</v>
      </c>
    </row>
    <row r="17" spans="1:14" ht="27.75" customHeight="1">
      <c r="A17" s="17">
        <v>13</v>
      </c>
      <c r="B17" s="25" t="s">
        <v>21</v>
      </c>
      <c r="C17" s="17" t="s">
        <v>9</v>
      </c>
      <c r="F17" s="19">
        <v>40</v>
      </c>
      <c r="G17" s="20">
        <v>0.05</v>
      </c>
      <c r="H17" s="21"/>
      <c r="I17" s="21"/>
      <c r="J17" s="21"/>
      <c r="K17" s="22"/>
      <c r="L17" s="23"/>
      <c r="M17" s="23">
        <f t="shared" si="0"/>
        <v>0</v>
      </c>
      <c r="N17" s="24">
        <f t="shared" si="1"/>
        <v>0</v>
      </c>
    </row>
    <row r="18" spans="1:14" ht="27.75" customHeight="1">
      <c r="A18" s="17">
        <v>14</v>
      </c>
      <c r="B18" s="27" t="s">
        <v>22</v>
      </c>
      <c r="C18" s="17" t="s">
        <v>9</v>
      </c>
      <c r="F18" s="19">
        <v>30</v>
      </c>
      <c r="G18" s="20">
        <v>0.05</v>
      </c>
      <c r="H18" s="21"/>
      <c r="I18" s="21"/>
      <c r="J18" s="21"/>
      <c r="K18" s="22"/>
      <c r="L18" s="23"/>
      <c r="M18" s="23">
        <f t="shared" si="0"/>
        <v>0</v>
      </c>
      <c r="N18" s="24">
        <f t="shared" si="1"/>
        <v>0</v>
      </c>
    </row>
    <row r="19" spans="1:14" ht="27.75" customHeight="1">
      <c r="A19" s="17">
        <v>15</v>
      </c>
      <c r="B19" s="27" t="s">
        <v>23</v>
      </c>
      <c r="C19" s="17" t="s">
        <v>9</v>
      </c>
      <c r="F19" s="19">
        <v>40</v>
      </c>
      <c r="G19" s="20">
        <v>0.05</v>
      </c>
      <c r="H19" s="21"/>
      <c r="I19" s="21"/>
      <c r="J19" s="21"/>
      <c r="K19" s="22"/>
      <c r="L19" s="23"/>
      <c r="M19" s="23">
        <f t="shared" si="0"/>
        <v>0</v>
      </c>
      <c r="N19" s="24">
        <f t="shared" si="1"/>
        <v>0</v>
      </c>
    </row>
    <row r="20" spans="1:14" ht="27.75" customHeight="1">
      <c r="A20" s="17">
        <v>16</v>
      </c>
      <c r="B20" s="28" t="s">
        <v>24</v>
      </c>
      <c r="C20" s="29" t="s">
        <v>9</v>
      </c>
      <c r="F20" s="19">
        <v>6</v>
      </c>
      <c r="G20" s="20">
        <v>0.05</v>
      </c>
      <c r="H20" s="21"/>
      <c r="I20" s="21"/>
      <c r="J20" s="21"/>
      <c r="K20" s="22"/>
      <c r="L20" s="23"/>
      <c r="M20" s="23">
        <f t="shared" si="0"/>
        <v>0</v>
      </c>
      <c r="N20" s="24">
        <f t="shared" si="1"/>
        <v>0</v>
      </c>
    </row>
    <row r="21" spans="1:14" ht="27.75" customHeight="1">
      <c r="A21" s="17">
        <v>17</v>
      </c>
      <c r="B21" s="28" t="s">
        <v>25</v>
      </c>
      <c r="C21" s="29" t="s">
        <v>9</v>
      </c>
      <c r="F21" s="19">
        <v>40</v>
      </c>
      <c r="G21" s="20">
        <v>0.05</v>
      </c>
      <c r="H21" s="21"/>
      <c r="I21" s="21"/>
      <c r="J21" s="21"/>
      <c r="K21" s="22"/>
      <c r="L21" s="23"/>
      <c r="M21" s="23">
        <f t="shared" si="0"/>
        <v>0</v>
      </c>
      <c r="N21" s="24">
        <f t="shared" si="1"/>
        <v>0</v>
      </c>
    </row>
    <row r="22" spans="1:14" ht="27.75" customHeight="1">
      <c r="A22" s="17">
        <v>18</v>
      </c>
      <c r="B22" s="30" t="s">
        <v>26</v>
      </c>
      <c r="C22" s="29" t="s">
        <v>9</v>
      </c>
      <c r="F22" s="19">
        <v>30</v>
      </c>
      <c r="G22" s="20">
        <v>0.05</v>
      </c>
      <c r="H22" s="21"/>
      <c r="I22" s="21"/>
      <c r="J22" s="21"/>
      <c r="K22" s="22"/>
      <c r="L22" s="23"/>
      <c r="M22" s="23">
        <f t="shared" si="0"/>
        <v>0</v>
      </c>
      <c r="N22" s="24">
        <f t="shared" si="1"/>
        <v>0</v>
      </c>
    </row>
    <row r="23" spans="1:14" ht="27.75" customHeight="1">
      <c r="A23" s="17">
        <v>19</v>
      </c>
      <c r="B23" s="28" t="s">
        <v>27</v>
      </c>
      <c r="C23" s="29" t="s">
        <v>9</v>
      </c>
      <c r="F23" s="19">
        <v>120</v>
      </c>
      <c r="G23" s="20">
        <v>0.05</v>
      </c>
      <c r="H23" s="21"/>
      <c r="I23" s="21"/>
      <c r="J23" s="21"/>
      <c r="K23" s="22"/>
      <c r="L23" s="23"/>
      <c r="M23" s="23">
        <f t="shared" si="0"/>
        <v>0</v>
      </c>
      <c r="N23" s="24">
        <f t="shared" si="1"/>
        <v>0</v>
      </c>
    </row>
    <row r="24" spans="1:14" ht="27.75" customHeight="1">
      <c r="A24" s="17">
        <v>20</v>
      </c>
      <c r="B24" s="28" t="s">
        <v>28</v>
      </c>
      <c r="C24" s="29" t="s">
        <v>9</v>
      </c>
      <c r="F24" s="19">
        <v>90</v>
      </c>
      <c r="G24" s="20">
        <v>0.05</v>
      </c>
      <c r="H24" s="21"/>
      <c r="I24" s="21"/>
      <c r="J24" s="21"/>
      <c r="K24" s="22"/>
      <c r="L24" s="23"/>
      <c r="M24" s="23">
        <f t="shared" si="0"/>
        <v>0</v>
      </c>
      <c r="N24" s="24">
        <f t="shared" si="1"/>
        <v>0</v>
      </c>
    </row>
    <row r="25" spans="1:14" ht="27.75" customHeight="1">
      <c r="A25" s="17">
        <v>21</v>
      </c>
      <c r="B25" s="28" t="s">
        <v>29</v>
      </c>
      <c r="C25" s="29" t="s">
        <v>9</v>
      </c>
      <c r="F25" s="19">
        <v>30</v>
      </c>
      <c r="G25" s="20">
        <v>0.05</v>
      </c>
      <c r="H25" s="21"/>
      <c r="I25" s="21"/>
      <c r="J25" s="21"/>
      <c r="K25" s="22"/>
      <c r="L25" s="23"/>
      <c r="M25" s="23">
        <f t="shared" si="0"/>
        <v>0</v>
      </c>
      <c r="N25" s="24">
        <f t="shared" si="1"/>
        <v>0</v>
      </c>
    </row>
    <row r="26" spans="1:14" ht="27.75" customHeight="1">
      <c r="A26" s="17">
        <v>22</v>
      </c>
      <c r="B26" s="28" t="s">
        <v>30</v>
      </c>
      <c r="C26" s="29" t="s">
        <v>9</v>
      </c>
      <c r="F26" s="19">
        <v>30</v>
      </c>
      <c r="G26" s="20">
        <v>0.05</v>
      </c>
      <c r="H26" s="21"/>
      <c r="I26" s="21"/>
      <c r="J26" s="21"/>
      <c r="K26" s="22"/>
      <c r="L26" s="23"/>
      <c r="M26" s="23">
        <f t="shared" si="0"/>
        <v>0</v>
      </c>
      <c r="N26" s="24">
        <f t="shared" si="1"/>
        <v>0</v>
      </c>
    </row>
    <row r="27" spans="1:14" ht="27.75" customHeight="1">
      <c r="A27" s="17">
        <v>23</v>
      </c>
      <c r="B27" s="28" t="s">
        <v>31</v>
      </c>
      <c r="C27" s="29" t="s">
        <v>9</v>
      </c>
      <c r="F27" s="19">
        <v>10</v>
      </c>
      <c r="G27" s="20">
        <v>0.05</v>
      </c>
      <c r="H27" s="21"/>
      <c r="I27" s="21"/>
      <c r="J27" s="21"/>
      <c r="K27" s="22"/>
      <c r="L27" s="23"/>
      <c r="M27" s="23">
        <f t="shared" si="0"/>
        <v>0</v>
      </c>
      <c r="N27" s="24">
        <f t="shared" si="1"/>
        <v>0</v>
      </c>
    </row>
    <row r="28" spans="1:14" ht="27.75" customHeight="1">
      <c r="A28" s="17">
        <v>24</v>
      </c>
      <c r="B28" s="28" t="s">
        <v>32</v>
      </c>
      <c r="C28" s="29" t="s">
        <v>9</v>
      </c>
      <c r="F28" s="19">
        <v>20</v>
      </c>
      <c r="G28" s="20">
        <v>0.05</v>
      </c>
      <c r="H28" s="21"/>
      <c r="I28" s="21"/>
      <c r="J28" s="21"/>
      <c r="K28" s="22"/>
      <c r="L28" s="23"/>
      <c r="M28" s="23">
        <f t="shared" si="0"/>
        <v>0</v>
      </c>
      <c r="N28" s="24">
        <f t="shared" si="1"/>
        <v>0</v>
      </c>
    </row>
    <row r="29" spans="1:14" ht="27.75" customHeight="1">
      <c r="A29" s="17">
        <v>25</v>
      </c>
      <c r="B29" s="28" t="s">
        <v>33</v>
      </c>
      <c r="C29" s="29" t="s">
        <v>9</v>
      </c>
      <c r="F29" s="19">
        <v>100</v>
      </c>
      <c r="G29" s="20">
        <v>0.05</v>
      </c>
      <c r="H29" s="21"/>
      <c r="I29" s="21"/>
      <c r="J29" s="21"/>
      <c r="K29" s="22"/>
      <c r="L29" s="23"/>
      <c r="M29" s="23">
        <f t="shared" si="0"/>
        <v>0</v>
      </c>
      <c r="N29" s="24">
        <f t="shared" si="1"/>
        <v>0</v>
      </c>
    </row>
    <row r="30" spans="1:14" ht="27.75" customHeight="1">
      <c r="A30" s="17">
        <v>26</v>
      </c>
      <c r="B30" s="28" t="s">
        <v>34</v>
      </c>
      <c r="C30" s="29" t="s">
        <v>9</v>
      </c>
      <c r="F30" s="19">
        <v>50</v>
      </c>
      <c r="G30" s="20">
        <v>0.05</v>
      </c>
      <c r="H30" s="21"/>
      <c r="I30" s="21"/>
      <c r="J30" s="21"/>
      <c r="K30" s="22"/>
      <c r="L30" s="23"/>
      <c r="M30" s="23">
        <f t="shared" si="0"/>
        <v>0</v>
      </c>
      <c r="N30" s="24">
        <f t="shared" si="1"/>
        <v>0</v>
      </c>
    </row>
    <row r="31" spans="1:14" ht="27.75" customHeight="1">
      <c r="A31" s="17">
        <v>27</v>
      </c>
      <c r="B31" s="31" t="s">
        <v>35</v>
      </c>
      <c r="C31" s="32" t="s">
        <v>9</v>
      </c>
      <c r="F31" s="19">
        <v>40</v>
      </c>
      <c r="G31" s="20">
        <v>0.05</v>
      </c>
      <c r="H31" s="21"/>
      <c r="I31" s="21"/>
      <c r="J31" s="21"/>
      <c r="K31" s="22"/>
      <c r="L31" s="23"/>
      <c r="M31" s="23">
        <f t="shared" si="0"/>
        <v>0</v>
      </c>
      <c r="N31" s="24">
        <f t="shared" si="1"/>
        <v>0</v>
      </c>
    </row>
    <row r="32" spans="1:14" ht="27.75" customHeight="1">
      <c r="A32" s="17">
        <v>28</v>
      </c>
      <c r="B32" s="31" t="s">
        <v>36</v>
      </c>
      <c r="C32" s="32" t="s">
        <v>9</v>
      </c>
      <c r="F32" s="19">
        <v>30</v>
      </c>
      <c r="G32" s="20">
        <v>0.05</v>
      </c>
      <c r="H32" s="21"/>
      <c r="I32" s="21"/>
      <c r="J32" s="21"/>
      <c r="K32" s="22"/>
      <c r="L32" s="23"/>
      <c r="M32" s="23">
        <f t="shared" si="0"/>
        <v>0</v>
      </c>
      <c r="N32" s="24">
        <f t="shared" si="1"/>
        <v>0</v>
      </c>
    </row>
    <row r="33" spans="1:14" ht="27.75" customHeight="1">
      <c r="A33" s="17">
        <v>29</v>
      </c>
      <c r="B33" s="31" t="s">
        <v>37</v>
      </c>
      <c r="C33" s="32" t="s">
        <v>9</v>
      </c>
      <c r="F33" s="19">
        <v>20</v>
      </c>
      <c r="G33" s="20">
        <v>0.05</v>
      </c>
      <c r="H33" s="21"/>
      <c r="I33" s="21"/>
      <c r="J33" s="21"/>
      <c r="K33" s="22"/>
      <c r="L33" s="23"/>
      <c r="M33" s="23">
        <f t="shared" si="0"/>
        <v>0</v>
      </c>
      <c r="N33" s="24">
        <f t="shared" si="1"/>
        <v>0</v>
      </c>
    </row>
    <row r="34" spans="1:14" ht="27.75" customHeight="1">
      <c r="A34" s="17">
        <v>30</v>
      </c>
      <c r="B34" s="31" t="s">
        <v>38</v>
      </c>
      <c r="C34" s="32" t="s">
        <v>9</v>
      </c>
      <c r="F34" s="19">
        <v>10</v>
      </c>
      <c r="G34" s="20">
        <v>0.05</v>
      </c>
      <c r="H34" s="21"/>
      <c r="I34" s="21"/>
      <c r="J34" s="21"/>
      <c r="K34" s="22"/>
      <c r="L34" s="23"/>
      <c r="M34" s="23">
        <f t="shared" si="0"/>
        <v>0</v>
      </c>
      <c r="N34" s="24">
        <f t="shared" si="1"/>
        <v>0</v>
      </c>
    </row>
    <row r="35" spans="1:14" ht="27.75" customHeight="1">
      <c r="A35" s="17">
        <v>31</v>
      </c>
      <c r="B35" s="31" t="s">
        <v>39</v>
      </c>
      <c r="C35" s="32" t="s">
        <v>9</v>
      </c>
      <c r="F35" s="19">
        <v>30</v>
      </c>
      <c r="G35" s="20">
        <v>0.05</v>
      </c>
      <c r="H35" s="21"/>
      <c r="I35" s="21"/>
      <c r="J35" s="21"/>
      <c r="K35" s="22"/>
      <c r="L35" s="23"/>
      <c r="M35" s="23">
        <f t="shared" si="0"/>
        <v>0</v>
      </c>
      <c r="N35" s="24">
        <f t="shared" si="1"/>
        <v>0</v>
      </c>
    </row>
    <row r="36" spans="1:14" ht="27.75" customHeight="1">
      <c r="A36" s="17">
        <v>32</v>
      </c>
      <c r="B36" s="31" t="s">
        <v>40</v>
      </c>
      <c r="C36" s="32" t="s">
        <v>9</v>
      </c>
      <c r="F36" s="19">
        <v>25</v>
      </c>
      <c r="G36" s="20">
        <v>0.05</v>
      </c>
      <c r="H36" s="21"/>
      <c r="I36" s="21"/>
      <c r="J36" s="21"/>
      <c r="K36" s="22"/>
      <c r="L36" s="23"/>
      <c r="M36" s="23">
        <f t="shared" si="0"/>
        <v>0</v>
      </c>
      <c r="N36" s="24">
        <f t="shared" si="1"/>
        <v>0</v>
      </c>
    </row>
    <row r="37" spans="1:14" ht="27.75" customHeight="1">
      <c r="A37" s="17">
        <v>32</v>
      </c>
      <c r="B37" s="31" t="s">
        <v>41</v>
      </c>
      <c r="C37" s="32" t="s">
        <v>9</v>
      </c>
      <c r="F37" s="19">
        <v>10</v>
      </c>
      <c r="G37" s="20">
        <v>0.05</v>
      </c>
      <c r="H37" s="21"/>
      <c r="I37" s="21"/>
      <c r="J37" s="21"/>
      <c r="K37" s="22"/>
      <c r="L37" s="23"/>
      <c r="M37" s="23">
        <f t="shared" ref="M37:M68" si="2">J37-L37</f>
        <v>0</v>
      </c>
      <c r="N37" s="24">
        <f t="shared" ref="N37:N68" si="3">L37+M37</f>
        <v>0</v>
      </c>
    </row>
    <row r="38" spans="1:14" ht="27.75" customHeight="1">
      <c r="A38" s="17">
        <v>33</v>
      </c>
      <c r="B38" s="31" t="s">
        <v>42</v>
      </c>
      <c r="C38" s="32" t="s">
        <v>9</v>
      </c>
      <c r="F38" s="19">
        <v>10</v>
      </c>
      <c r="G38" s="20">
        <v>0.05</v>
      </c>
      <c r="H38" s="21"/>
      <c r="I38" s="21"/>
      <c r="J38" s="21"/>
      <c r="K38" s="22"/>
      <c r="L38" s="23"/>
      <c r="M38" s="23">
        <f t="shared" si="2"/>
        <v>0</v>
      </c>
      <c r="N38" s="24">
        <f t="shared" si="3"/>
        <v>0</v>
      </c>
    </row>
    <row r="39" spans="1:14" ht="27.75" customHeight="1">
      <c r="A39" s="17">
        <v>34</v>
      </c>
      <c r="B39" s="31" t="s">
        <v>43</v>
      </c>
      <c r="C39" s="32" t="s">
        <v>9</v>
      </c>
      <c r="F39" s="19">
        <v>10</v>
      </c>
      <c r="G39" s="20">
        <v>0.05</v>
      </c>
      <c r="H39" s="21"/>
      <c r="I39" s="21"/>
      <c r="J39" s="21"/>
      <c r="K39" s="22"/>
      <c r="L39" s="23"/>
      <c r="M39" s="23">
        <f t="shared" si="2"/>
        <v>0</v>
      </c>
      <c r="N39" s="24">
        <f t="shared" si="3"/>
        <v>0</v>
      </c>
    </row>
    <row r="40" spans="1:14" ht="27.75" customHeight="1">
      <c r="A40" s="17">
        <v>35</v>
      </c>
      <c r="B40" s="31" t="s">
        <v>44</v>
      </c>
      <c r="C40" s="32" t="s">
        <v>9</v>
      </c>
      <c r="F40" s="19">
        <v>30</v>
      </c>
      <c r="G40" s="20">
        <v>0.05</v>
      </c>
      <c r="H40" s="21"/>
      <c r="I40" s="21"/>
      <c r="J40" s="21"/>
      <c r="K40" s="22"/>
      <c r="L40" s="23"/>
      <c r="M40" s="23">
        <f t="shared" si="2"/>
        <v>0</v>
      </c>
      <c r="N40" s="24">
        <f t="shared" si="3"/>
        <v>0</v>
      </c>
    </row>
    <row r="41" spans="1:14" ht="27.75" customHeight="1">
      <c r="A41" s="17">
        <v>36</v>
      </c>
      <c r="B41" s="31" t="s">
        <v>45</v>
      </c>
      <c r="C41" s="32" t="s">
        <v>9</v>
      </c>
      <c r="F41" s="19">
        <v>80</v>
      </c>
      <c r="G41" s="20">
        <v>0.05</v>
      </c>
      <c r="H41" s="21"/>
      <c r="I41" s="21"/>
      <c r="J41" s="21"/>
      <c r="K41" s="22"/>
      <c r="L41" s="23"/>
      <c r="M41" s="23">
        <f t="shared" si="2"/>
        <v>0</v>
      </c>
      <c r="N41" s="24">
        <f t="shared" si="3"/>
        <v>0</v>
      </c>
    </row>
    <row r="42" spans="1:14" ht="27.75" customHeight="1">
      <c r="A42" s="17">
        <v>37</v>
      </c>
      <c r="B42" s="31" t="s">
        <v>46</v>
      </c>
      <c r="C42" s="32" t="s">
        <v>9</v>
      </c>
      <c r="F42" s="19">
        <v>30</v>
      </c>
      <c r="G42" s="20">
        <v>0.05</v>
      </c>
      <c r="H42" s="21"/>
      <c r="I42" s="21"/>
      <c r="J42" s="21"/>
      <c r="K42" s="22"/>
      <c r="L42" s="23"/>
      <c r="M42" s="23">
        <f t="shared" si="2"/>
        <v>0</v>
      </c>
      <c r="N42" s="24">
        <f t="shared" si="3"/>
        <v>0</v>
      </c>
    </row>
    <row r="43" spans="1:14" ht="27.75" customHeight="1">
      <c r="A43" s="17">
        <v>38</v>
      </c>
      <c r="B43" s="31" t="s">
        <v>47</v>
      </c>
      <c r="C43" s="32" t="s">
        <v>9</v>
      </c>
      <c r="F43" s="19">
        <v>90</v>
      </c>
      <c r="G43" s="20">
        <v>0.05</v>
      </c>
      <c r="H43" s="21"/>
      <c r="I43" s="21"/>
      <c r="J43" s="21"/>
      <c r="K43" s="22"/>
      <c r="L43" s="23"/>
      <c r="M43" s="23">
        <f t="shared" si="2"/>
        <v>0</v>
      </c>
      <c r="N43" s="24">
        <f t="shared" si="3"/>
        <v>0</v>
      </c>
    </row>
    <row r="44" spans="1:14" ht="27.75" customHeight="1">
      <c r="A44" s="17">
        <v>39</v>
      </c>
      <c r="B44" s="31" t="s">
        <v>48</v>
      </c>
      <c r="C44" s="32" t="s">
        <v>9</v>
      </c>
      <c r="F44" s="19">
        <v>70</v>
      </c>
      <c r="G44" s="20">
        <v>0.05</v>
      </c>
      <c r="H44" s="21"/>
      <c r="I44" s="21"/>
      <c r="J44" s="21"/>
      <c r="K44" s="22"/>
      <c r="L44" s="23"/>
      <c r="M44" s="23">
        <f t="shared" si="2"/>
        <v>0</v>
      </c>
      <c r="N44" s="24">
        <f t="shared" si="3"/>
        <v>0</v>
      </c>
    </row>
    <row r="45" spans="1:14" ht="27.75" customHeight="1">
      <c r="A45" s="17">
        <v>40</v>
      </c>
      <c r="B45" s="31" t="s">
        <v>49</v>
      </c>
      <c r="C45" s="32" t="s">
        <v>9</v>
      </c>
      <c r="F45" s="19">
        <v>10</v>
      </c>
      <c r="G45" s="20">
        <v>0.05</v>
      </c>
      <c r="H45" s="21"/>
      <c r="I45" s="21"/>
      <c r="J45" s="21"/>
      <c r="K45" s="22"/>
      <c r="L45" s="23"/>
      <c r="M45" s="23">
        <f t="shared" si="2"/>
        <v>0</v>
      </c>
      <c r="N45" s="24">
        <f t="shared" si="3"/>
        <v>0</v>
      </c>
    </row>
    <row r="46" spans="1:14" ht="27.75" customHeight="1">
      <c r="A46" s="17">
        <v>41</v>
      </c>
      <c r="B46" s="31" t="s">
        <v>50</v>
      </c>
      <c r="C46" s="32" t="s">
        <v>9</v>
      </c>
      <c r="F46" s="19">
        <v>90</v>
      </c>
      <c r="G46" s="20">
        <v>0.05</v>
      </c>
      <c r="H46" s="21"/>
      <c r="I46" s="21"/>
      <c r="J46" s="21"/>
      <c r="K46" s="22"/>
      <c r="L46" s="23"/>
      <c r="M46" s="23">
        <f t="shared" si="2"/>
        <v>0</v>
      </c>
      <c r="N46" s="24">
        <f t="shared" si="3"/>
        <v>0</v>
      </c>
    </row>
    <row r="47" spans="1:14" ht="27.75" customHeight="1">
      <c r="A47" s="17">
        <v>42</v>
      </c>
      <c r="B47" s="31" t="s">
        <v>51</v>
      </c>
      <c r="C47" s="32" t="s">
        <v>9</v>
      </c>
      <c r="F47" s="19">
        <v>120</v>
      </c>
      <c r="G47" s="20">
        <v>0.05</v>
      </c>
      <c r="H47" s="21"/>
      <c r="I47" s="21"/>
      <c r="J47" s="21"/>
      <c r="K47" s="22"/>
      <c r="L47" s="23"/>
      <c r="M47" s="23">
        <f t="shared" si="2"/>
        <v>0</v>
      </c>
      <c r="N47" s="24">
        <f t="shared" si="3"/>
        <v>0</v>
      </c>
    </row>
    <row r="48" spans="1:14" ht="27.75" customHeight="1">
      <c r="A48" s="17">
        <v>43</v>
      </c>
      <c r="B48" s="31" t="s">
        <v>52</v>
      </c>
      <c r="C48" s="32" t="s">
        <v>9</v>
      </c>
      <c r="F48" s="19">
        <v>10</v>
      </c>
      <c r="G48" s="20">
        <v>0.05</v>
      </c>
      <c r="H48" s="21"/>
      <c r="I48" s="21"/>
      <c r="J48" s="21"/>
      <c r="K48" s="22"/>
      <c r="L48" s="23"/>
      <c r="M48" s="23">
        <f t="shared" si="2"/>
        <v>0</v>
      </c>
      <c r="N48" s="24">
        <f t="shared" si="3"/>
        <v>0</v>
      </c>
    </row>
    <row r="49" spans="1:14" ht="27.75" customHeight="1">
      <c r="A49" s="17">
        <v>44</v>
      </c>
      <c r="B49" s="31" t="s">
        <v>53</v>
      </c>
      <c r="C49" s="32" t="s">
        <v>9</v>
      </c>
      <c r="F49" s="19">
        <v>20</v>
      </c>
      <c r="G49" s="20">
        <v>0.05</v>
      </c>
      <c r="H49" s="21"/>
      <c r="I49" s="21"/>
      <c r="J49" s="21"/>
      <c r="K49" s="22"/>
      <c r="L49" s="23"/>
      <c r="M49" s="23">
        <f t="shared" si="2"/>
        <v>0</v>
      </c>
      <c r="N49" s="24">
        <f t="shared" si="3"/>
        <v>0</v>
      </c>
    </row>
    <row r="50" spans="1:14" ht="27.75" customHeight="1">
      <c r="A50" s="17">
        <v>45</v>
      </c>
      <c r="B50" s="31" t="s">
        <v>54</v>
      </c>
      <c r="C50" s="32" t="s">
        <v>9</v>
      </c>
      <c r="F50" s="19">
        <v>90</v>
      </c>
      <c r="G50" s="20">
        <v>0.05</v>
      </c>
      <c r="H50" s="21"/>
      <c r="I50" s="21"/>
      <c r="J50" s="21"/>
      <c r="K50" s="22"/>
      <c r="L50" s="23"/>
      <c r="M50" s="23">
        <f t="shared" si="2"/>
        <v>0</v>
      </c>
      <c r="N50" s="24">
        <f t="shared" si="3"/>
        <v>0</v>
      </c>
    </row>
    <row r="51" spans="1:14" ht="27.75" customHeight="1">
      <c r="A51" s="17">
        <v>46</v>
      </c>
      <c r="B51" s="31" t="s">
        <v>55</v>
      </c>
      <c r="C51" s="32" t="s">
        <v>9</v>
      </c>
      <c r="F51" s="19">
        <v>100</v>
      </c>
      <c r="G51" s="20">
        <v>0.05</v>
      </c>
      <c r="H51" s="21"/>
      <c r="I51" s="21"/>
      <c r="J51" s="21"/>
      <c r="K51" s="22"/>
      <c r="L51" s="23"/>
      <c r="M51" s="23">
        <f t="shared" si="2"/>
        <v>0</v>
      </c>
      <c r="N51" s="24">
        <f t="shared" si="3"/>
        <v>0</v>
      </c>
    </row>
    <row r="52" spans="1:14" ht="27.75" customHeight="1">
      <c r="A52" s="17">
        <v>47</v>
      </c>
      <c r="B52" s="31" t="s">
        <v>56</v>
      </c>
      <c r="C52" s="32" t="s">
        <v>9</v>
      </c>
      <c r="F52" s="19">
        <v>30</v>
      </c>
      <c r="G52" s="20">
        <v>0.05</v>
      </c>
      <c r="H52" s="21"/>
      <c r="I52" s="21"/>
      <c r="J52" s="21"/>
      <c r="K52" s="22"/>
      <c r="L52" s="23"/>
      <c r="M52" s="23">
        <f t="shared" si="2"/>
        <v>0</v>
      </c>
      <c r="N52" s="24">
        <f t="shared" si="3"/>
        <v>0</v>
      </c>
    </row>
    <row r="53" spans="1:14" ht="27.75" customHeight="1">
      <c r="A53" s="17">
        <v>48</v>
      </c>
      <c r="B53" s="31" t="s">
        <v>57</v>
      </c>
      <c r="C53" s="32" t="s">
        <v>9</v>
      </c>
      <c r="F53" s="19">
        <v>30</v>
      </c>
      <c r="G53" s="20">
        <v>0.05</v>
      </c>
      <c r="H53" s="21"/>
      <c r="I53" s="21"/>
      <c r="J53" s="21"/>
      <c r="K53" s="22"/>
      <c r="L53" s="23"/>
      <c r="M53" s="23">
        <f t="shared" si="2"/>
        <v>0</v>
      </c>
      <c r="N53" s="24">
        <f t="shared" si="3"/>
        <v>0</v>
      </c>
    </row>
    <row r="54" spans="1:14" ht="27.75" customHeight="1">
      <c r="A54" s="17">
        <v>49</v>
      </c>
      <c r="B54" s="31" t="s">
        <v>58</v>
      </c>
      <c r="C54" s="32" t="s">
        <v>9</v>
      </c>
      <c r="F54" s="19">
        <v>40</v>
      </c>
      <c r="G54" s="20">
        <v>0.05</v>
      </c>
      <c r="H54" s="21"/>
      <c r="I54" s="21"/>
      <c r="J54" s="21"/>
      <c r="K54" s="22"/>
      <c r="L54" s="23"/>
      <c r="M54" s="23">
        <f t="shared" si="2"/>
        <v>0</v>
      </c>
      <c r="N54" s="24">
        <f t="shared" si="3"/>
        <v>0</v>
      </c>
    </row>
    <row r="55" spans="1:14" ht="27.75" customHeight="1">
      <c r="A55" s="17">
        <v>50</v>
      </c>
      <c r="B55" s="31" t="s">
        <v>59</v>
      </c>
      <c r="C55" s="32" t="s">
        <v>9</v>
      </c>
      <c r="F55" s="19">
        <v>20</v>
      </c>
      <c r="G55" s="20">
        <v>0.05</v>
      </c>
      <c r="H55" s="21"/>
      <c r="I55" s="21"/>
      <c r="J55" s="21"/>
      <c r="K55" s="22"/>
      <c r="L55" s="23"/>
      <c r="M55" s="23">
        <f t="shared" si="2"/>
        <v>0</v>
      </c>
      <c r="N55" s="24">
        <f t="shared" si="3"/>
        <v>0</v>
      </c>
    </row>
    <row r="56" spans="1:14" ht="27.75" customHeight="1">
      <c r="A56" s="17">
        <v>51</v>
      </c>
      <c r="B56" s="26" t="s">
        <v>60</v>
      </c>
      <c r="C56" s="17" t="s">
        <v>9</v>
      </c>
      <c r="D56" s="5"/>
      <c r="E56" s="33"/>
      <c r="F56" s="19">
        <v>300</v>
      </c>
      <c r="G56" s="20">
        <v>0.05</v>
      </c>
      <c r="H56" s="20"/>
      <c r="I56" s="21"/>
      <c r="J56" s="21"/>
      <c r="K56" s="22"/>
      <c r="L56" s="23"/>
      <c r="M56" s="23"/>
      <c r="N56" s="24"/>
    </row>
    <row r="57" spans="1:14" ht="27.75" customHeight="1">
      <c r="A57" s="17">
        <v>52</v>
      </c>
      <c r="B57" s="27" t="s">
        <v>61</v>
      </c>
      <c r="C57" s="17" t="s">
        <v>9</v>
      </c>
      <c r="D57" s="34"/>
      <c r="E57" s="33"/>
      <c r="F57" s="19">
        <v>300</v>
      </c>
      <c r="G57" s="20">
        <v>0.05</v>
      </c>
      <c r="H57" s="20"/>
      <c r="I57" s="21"/>
      <c r="J57" s="21"/>
      <c r="K57" s="22"/>
      <c r="L57" s="23"/>
      <c r="M57" s="23"/>
      <c r="N57" s="24"/>
    </row>
    <row r="58" spans="1:14" ht="27.75" customHeight="1">
      <c r="A58" s="17">
        <v>53</v>
      </c>
      <c r="B58" s="28" t="s">
        <v>62</v>
      </c>
      <c r="C58" s="29" t="s">
        <v>9</v>
      </c>
      <c r="D58" s="34"/>
      <c r="E58" s="33"/>
      <c r="F58" s="19">
        <v>25</v>
      </c>
      <c r="G58" s="20">
        <v>0.05</v>
      </c>
      <c r="H58" s="20"/>
      <c r="I58" s="21"/>
      <c r="J58" s="21"/>
      <c r="K58" s="22"/>
      <c r="L58" s="23"/>
      <c r="M58" s="23"/>
      <c r="N58" s="24"/>
    </row>
    <row r="59" spans="1:14" ht="27.75" customHeight="1">
      <c r="A59" s="17">
        <v>54</v>
      </c>
      <c r="B59" s="28" t="s">
        <v>63</v>
      </c>
      <c r="C59" s="35" t="s">
        <v>9</v>
      </c>
      <c r="D59" s="34"/>
      <c r="E59" s="33"/>
      <c r="F59" s="19">
        <v>250</v>
      </c>
      <c r="G59" s="20">
        <v>0.05</v>
      </c>
      <c r="H59" s="20"/>
      <c r="I59" s="21"/>
      <c r="J59" s="21"/>
      <c r="K59" s="22"/>
      <c r="L59" s="23"/>
      <c r="M59" s="23"/>
      <c r="N59" s="24"/>
    </row>
    <row r="60" spans="1:14" ht="27.75" customHeight="1">
      <c r="A60" s="17">
        <v>55</v>
      </c>
      <c r="B60" s="31" t="s">
        <v>64</v>
      </c>
      <c r="C60" s="32" t="s">
        <v>9</v>
      </c>
      <c r="D60" s="5"/>
      <c r="E60" s="33"/>
      <c r="F60" s="19">
        <v>40</v>
      </c>
      <c r="G60" s="20">
        <v>0.05</v>
      </c>
      <c r="H60" s="20"/>
      <c r="I60" s="21"/>
      <c r="J60" s="21"/>
      <c r="K60" s="22"/>
      <c r="L60" s="23"/>
      <c r="M60" s="23"/>
      <c r="N60" s="24"/>
    </row>
    <row r="61" spans="1:14" ht="27.75" customHeight="1">
      <c r="A61" s="17">
        <v>56</v>
      </c>
      <c r="B61" s="31" t="s">
        <v>65</v>
      </c>
      <c r="C61" s="32" t="s">
        <v>9</v>
      </c>
      <c r="D61" s="5"/>
      <c r="E61" s="33"/>
      <c r="F61" s="19">
        <v>40</v>
      </c>
      <c r="G61" s="20">
        <v>0.05</v>
      </c>
      <c r="H61" s="20"/>
      <c r="I61" s="21"/>
      <c r="J61" s="21"/>
      <c r="K61" s="22"/>
      <c r="L61" s="23"/>
      <c r="M61" s="23"/>
      <c r="N61" s="24"/>
    </row>
    <row r="62" spans="1:14" ht="27.75" customHeight="1">
      <c r="A62" s="17">
        <v>57</v>
      </c>
      <c r="B62" s="36" t="s">
        <v>66</v>
      </c>
      <c r="C62" s="37" t="s">
        <v>9</v>
      </c>
      <c r="D62" s="5"/>
      <c r="E62" s="33"/>
      <c r="F62" s="38">
        <v>20</v>
      </c>
      <c r="G62" s="20">
        <v>0.05</v>
      </c>
      <c r="H62" s="20"/>
      <c r="I62" s="21"/>
      <c r="J62" s="21"/>
      <c r="K62" s="22"/>
      <c r="L62" s="23"/>
      <c r="M62" s="23"/>
      <c r="N62" s="24"/>
    </row>
    <row r="63" spans="1:14" ht="27.75" customHeight="1">
      <c r="A63" s="17">
        <v>58</v>
      </c>
      <c r="B63" s="26" t="s">
        <v>67</v>
      </c>
      <c r="C63" s="17" t="s">
        <v>9</v>
      </c>
      <c r="E63" s="39"/>
      <c r="F63" s="19">
        <v>120</v>
      </c>
      <c r="G63" s="20">
        <v>0.05</v>
      </c>
      <c r="H63" s="20"/>
      <c r="I63" s="21"/>
      <c r="J63" s="21"/>
      <c r="K63" s="22"/>
      <c r="L63" s="23"/>
      <c r="M63" s="23"/>
      <c r="N63" s="24"/>
    </row>
    <row r="64" spans="1:14" ht="27.75" customHeight="1">
      <c r="A64" s="17">
        <v>59</v>
      </c>
      <c r="B64" s="31" t="s">
        <v>68</v>
      </c>
      <c r="C64" s="32" t="s">
        <v>69</v>
      </c>
      <c r="E64" s="39"/>
      <c r="F64" s="19">
        <v>350</v>
      </c>
      <c r="G64" s="20">
        <v>0.05</v>
      </c>
      <c r="H64" s="20"/>
      <c r="I64" s="21"/>
      <c r="J64" s="21"/>
      <c r="K64" s="22"/>
      <c r="L64" s="23"/>
      <c r="M64" s="23"/>
      <c r="N64" s="24"/>
    </row>
    <row r="65" spans="1:14" ht="27.75" customHeight="1">
      <c r="A65" s="17">
        <v>60</v>
      </c>
      <c r="B65" s="31" t="s">
        <v>70</v>
      </c>
      <c r="C65" s="32" t="s">
        <v>9</v>
      </c>
      <c r="E65" s="39"/>
      <c r="F65" s="19">
        <v>250</v>
      </c>
      <c r="G65" s="20">
        <v>0.05</v>
      </c>
      <c r="H65" s="20"/>
      <c r="I65" s="21"/>
      <c r="J65" s="21"/>
      <c r="K65" s="22"/>
      <c r="L65" s="23"/>
      <c r="M65" s="23"/>
      <c r="N65" s="24"/>
    </row>
    <row r="66" spans="1:14" ht="27.75" customHeight="1">
      <c r="A66" s="17">
        <v>61</v>
      </c>
      <c r="B66" s="31" t="s">
        <v>71</v>
      </c>
      <c r="C66" s="32" t="s">
        <v>9</v>
      </c>
      <c r="E66" s="39"/>
      <c r="F66" s="19">
        <v>20</v>
      </c>
      <c r="G66" s="20">
        <v>0.05</v>
      </c>
      <c r="H66" s="20"/>
      <c r="I66" s="21"/>
      <c r="J66" s="21"/>
      <c r="K66" s="22"/>
      <c r="L66" s="23"/>
      <c r="M66" s="23"/>
      <c r="N66" s="24"/>
    </row>
    <row r="67" spans="1:14" ht="27.75" customHeight="1">
      <c r="A67" s="17">
        <v>62</v>
      </c>
      <c r="B67" s="31" t="s">
        <v>72</v>
      </c>
      <c r="C67" s="32" t="s">
        <v>9</v>
      </c>
      <c r="E67" s="39"/>
      <c r="F67" s="19">
        <v>100</v>
      </c>
      <c r="G67" s="20">
        <v>0.05</v>
      </c>
      <c r="H67" s="20"/>
      <c r="I67" s="21"/>
      <c r="J67" s="21"/>
      <c r="K67" s="22"/>
      <c r="L67" s="23"/>
      <c r="M67" s="23"/>
      <c r="N67" s="24"/>
    </row>
    <row r="68" spans="1:14" ht="27.75" customHeight="1">
      <c r="A68" s="17">
        <v>63</v>
      </c>
      <c r="B68" s="31" t="s">
        <v>73</v>
      </c>
      <c r="C68" s="32" t="s">
        <v>9</v>
      </c>
      <c r="E68" s="39"/>
      <c r="F68" s="19">
        <v>60</v>
      </c>
      <c r="G68" s="20">
        <v>0.05</v>
      </c>
      <c r="H68" s="20"/>
      <c r="I68" s="21"/>
      <c r="J68" s="21"/>
      <c r="K68" s="22"/>
      <c r="L68" s="23"/>
      <c r="M68" s="23"/>
      <c r="N68" s="24"/>
    </row>
    <row r="69" spans="1:14" ht="27.75" customHeight="1">
      <c r="A69" s="17">
        <v>64</v>
      </c>
      <c r="B69" s="31" t="s">
        <v>74</v>
      </c>
      <c r="C69" s="32" t="s">
        <v>9</v>
      </c>
      <c r="E69" s="39"/>
      <c r="F69" s="19">
        <v>200</v>
      </c>
      <c r="G69" s="20">
        <v>0.05</v>
      </c>
      <c r="H69" s="20"/>
      <c r="I69" s="21"/>
      <c r="J69" s="21"/>
      <c r="K69" s="22"/>
      <c r="L69" s="23"/>
      <c r="M69" s="23"/>
      <c r="N69" s="24"/>
    </row>
    <row r="70" spans="1:14" ht="27.75" customHeight="1">
      <c r="A70" s="17">
        <v>65</v>
      </c>
      <c r="B70" s="31" t="s">
        <v>75</v>
      </c>
      <c r="C70" s="32" t="s">
        <v>9</v>
      </c>
      <c r="E70" s="39"/>
      <c r="F70" s="19">
        <v>100</v>
      </c>
      <c r="G70" s="20">
        <v>0.05</v>
      </c>
      <c r="H70" s="20"/>
      <c r="I70" s="21"/>
      <c r="J70" s="21"/>
      <c r="K70" s="22"/>
      <c r="L70" s="23"/>
      <c r="M70" s="23"/>
      <c r="N70" s="24"/>
    </row>
    <row r="71" spans="1:14" ht="27.75" customHeight="1">
      <c r="A71" s="17"/>
      <c r="B71" s="31"/>
      <c r="C71" s="32"/>
      <c r="F71" s="19"/>
      <c r="G71" s="20"/>
      <c r="H71" s="21"/>
      <c r="I71" s="21"/>
      <c r="J71" s="21"/>
      <c r="K71" s="22"/>
      <c r="L71" s="23"/>
      <c r="M71" s="23"/>
      <c r="N71" s="24"/>
    </row>
    <row r="72" spans="1:14" ht="27.75" customHeight="1">
      <c r="A72" s="17"/>
      <c r="B72" s="31"/>
      <c r="C72" s="32"/>
      <c r="F72" s="19"/>
      <c r="G72" s="32"/>
      <c r="H72" s="32"/>
      <c r="I72" s="32"/>
      <c r="J72" s="40"/>
    </row>
    <row r="73" spans="1:14" ht="27.75" customHeight="1">
      <c r="A73" s="17"/>
      <c r="B73" s="31"/>
      <c r="C73" s="32"/>
      <c r="F73" s="19"/>
      <c r="G73" s="32"/>
      <c r="H73" s="32"/>
      <c r="I73" s="32"/>
      <c r="J73" s="40"/>
    </row>
    <row r="74" spans="1:14" ht="27.75" customHeight="1">
      <c r="B74" s="1" t="s">
        <v>76</v>
      </c>
      <c r="C74" s="1"/>
      <c r="D74" s="1"/>
      <c r="E74" s="1"/>
      <c r="F74" s="1"/>
      <c r="G74" s="32"/>
      <c r="H74" s="41">
        <f>SUM(H5:H72)</f>
        <v>0</v>
      </c>
      <c r="I74" s="41">
        <f>SUM(I5:I72)</f>
        <v>0</v>
      </c>
      <c r="J74" s="40">
        <f>SUM(J5:J72)</f>
        <v>0</v>
      </c>
    </row>
    <row r="75" spans="1:14" ht="27.75" customHeight="1"/>
    <row r="76" spans="1:14" ht="27.75" customHeight="1"/>
    <row r="77" spans="1:14" ht="27.75" customHeight="1"/>
    <row r="78" spans="1:14" ht="27.75" customHeight="1"/>
    <row r="79" spans="1:14" ht="27.75" customHeight="1"/>
    <row r="80" spans="1:14" ht="27.75" customHeight="1"/>
    <row r="81" ht="27.75" customHeight="1"/>
    <row r="82" ht="27.75" customHeight="1"/>
    <row r="83" ht="27.75" customHeight="1"/>
    <row r="84" ht="27.75" customHeight="1"/>
    <row r="85" ht="27.75" customHeight="1"/>
    <row r="86" ht="27.75" customHeight="1"/>
    <row r="87" ht="27.75" customHeight="1"/>
    <row r="88" ht="27.75" customHeight="1"/>
    <row r="89" ht="27.75" customHeight="1"/>
    <row r="90" ht="27.75" customHeight="1"/>
    <row r="91" ht="27.75" customHeight="1"/>
    <row r="92" ht="27.75" customHeight="1"/>
    <row r="93" ht="27.75" customHeight="1"/>
    <row r="94" ht="27.75" customHeight="1"/>
    <row r="95" ht="27.75" customHeight="1"/>
    <row r="96" ht="27.75" customHeight="1"/>
    <row r="97" ht="27.75" customHeight="1"/>
    <row r="98" ht="27.75" customHeight="1"/>
    <row r="99" ht="27.75" customHeight="1"/>
    <row r="100" ht="27.75" customHeight="1"/>
    <row r="101" ht="27.75" customHeight="1"/>
    <row r="102" ht="27.75" customHeight="1"/>
    <row r="103" ht="27.75" customHeight="1"/>
  </sheetData>
  <mergeCells count="3">
    <mergeCell ref="A1:B1"/>
    <mergeCell ref="A2:H2"/>
    <mergeCell ref="B74:F74"/>
  </mergeCells>
  <pageMargins left="0.25" right="0.25" top="0.75" bottom="0.75" header="0.511811023622047" footer="0.511811023622047"/>
  <pageSetup paperSize="9" fitToHeight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367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wędliny i wyroby wędliniarskie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Anna Nowok</cp:lastModifiedBy>
  <cp:revision>94</cp:revision>
  <dcterms:created xsi:type="dcterms:W3CDTF">2006-09-16T00:00:00Z</dcterms:created>
  <dcterms:modified xsi:type="dcterms:W3CDTF">2025-11-27T14:39:33Z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